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00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G3" i="1" l="1"/>
  <c r="H3" i="1" s="1"/>
  <c r="G33" i="1"/>
  <c r="H33" i="1" s="1"/>
  <c r="F4" i="1"/>
  <c r="G4" i="1" s="1"/>
  <c r="H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24" i="1" s="1"/>
  <c r="H24" i="1" s="1"/>
  <c r="F25" i="1"/>
  <c r="F26" i="1"/>
  <c r="F27" i="1"/>
  <c r="F28" i="1"/>
  <c r="G28" i="1" s="1"/>
  <c r="H28" i="1" s="1"/>
  <c r="F29" i="1"/>
  <c r="F30" i="1"/>
  <c r="F31" i="1"/>
  <c r="F32" i="1"/>
  <c r="G32" i="1" s="1"/>
  <c r="H32" i="1" s="1"/>
  <c r="F33" i="1"/>
  <c r="F34" i="1"/>
  <c r="F35" i="1"/>
  <c r="F36" i="1"/>
  <c r="G36" i="1" s="1"/>
  <c r="H36" i="1" s="1"/>
  <c r="D4" i="1"/>
  <c r="D5" i="1"/>
  <c r="D6" i="1"/>
  <c r="G6" i="1" s="1"/>
  <c r="H6" i="1" s="1"/>
  <c r="D7" i="1"/>
  <c r="G7" i="1" s="1"/>
  <c r="H7" i="1" s="1"/>
  <c r="D8" i="1"/>
  <c r="D9" i="1"/>
  <c r="D10" i="1"/>
  <c r="G10" i="1" s="1"/>
  <c r="H10" i="1" s="1"/>
  <c r="D11" i="1"/>
  <c r="G11" i="1" s="1"/>
  <c r="H11" i="1" s="1"/>
  <c r="D12" i="1"/>
  <c r="G12" i="1" s="1"/>
  <c r="H12" i="1" s="1"/>
  <c r="D13" i="1"/>
  <c r="G13" i="1" s="1"/>
  <c r="H13" i="1" s="1"/>
  <c r="D14" i="1"/>
  <c r="G14" i="1" s="1"/>
  <c r="H14" i="1" s="1"/>
  <c r="D15" i="1"/>
  <c r="G15" i="1" s="1"/>
  <c r="H15" i="1" s="1"/>
  <c r="D16" i="1"/>
  <c r="G16" i="1" s="1"/>
  <c r="H16" i="1" s="1"/>
  <c r="D17" i="1"/>
  <c r="G17" i="1" s="1"/>
  <c r="H17" i="1" s="1"/>
  <c r="D18" i="1"/>
  <c r="G18" i="1" s="1"/>
  <c r="H18" i="1" s="1"/>
  <c r="D19" i="1"/>
  <c r="G19" i="1" s="1"/>
  <c r="H19" i="1" s="1"/>
  <c r="D20" i="1"/>
  <c r="G20" i="1" s="1"/>
  <c r="H20" i="1" s="1"/>
  <c r="D21" i="1"/>
  <c r="G21" i="1" s="1"/>
  <c r="H21" i="1" s="1"/>
  <c r="D22" i="1"/>
  <c r="G22" i="1" s="1"/>
  <c r="H22" i="1" s="1"/>
  <c r="D23" i="1"/>
  <c r="G23" i="1" s="1"/>
  <c r="H23" i="1" s="1"/>
  <c r="D24" i="1"/>
  <c r="D25" i="1"/>
  <c r="G25" i="1" s="1"/>
  <c r="H25" i="1" s="1"/>
  <c r="D26" i="1"/>
  <c r="G26" i="1" s="1"/>
  <c r="H26" i="1" s="1"/>
  <c r="D27" i="1"/>
  <c r="G27" i="1" s="1"/>
  <c r="H27" i="1" s="1"/>
  <c r="D28" i="1"/>
  <c r="D29" i="1"/>
  <c r="G29" i="1" s="1"/>
  <c r="H29" i="1" s="1"/>
  <c r="D30" i="1"/>
  <c r="D31" i="1"/>
  <c r="G31" i="1" s="1"/>
  <c r="H31" i="1" s="1"/>
  <c r="D32" i="1"/>
  <c r="D33" i="1"/>
  <c r="D34" i="1"/>
  <c r="G34" i="1" s="1"/>
  <c r="H34" i="1" s="1"/>
  <c r="D35" i="1"/>
  <c r="G35" i="1" s="1"/>
  <c r="H35" i="1" s="1"/>
  <c r="D36" i="1"/>
  <c r="F3" i="1"/>
  <c r="D3" i="1"/>
  <c r="G9" i="1" l="1"/>
  <c r="H9" i="1" s="1"/>
  <c r="G8" i="1"/>
  <c r="H8" i="1" s="1"/>
  <c r="G5" i="1"/>
  <c r="H5" i="1" s="1"/>
  <c r="G30" i="1"/>
  <c r="H30" i="1" s="1"/>
</calcChain>
</file>

<file path=xl/sharedStrings.xml><?xml version="1.0" encoding="utf-8"?>
<sst xmlns="http://schemas.openxmlformats.org/spreadsheetml/2006/main" count="46" uniqueCount="44">
  <si>
    <t>BİLSEN SAMAT</t>
  </si>
  <si>
    <t>BİRSEN YAVUZ</t>
  </si>
  <si>
    <t>NURAN ÇELİK</t>
  </si>
  <si>
    <t>ZEYNEP SANCAK</t>
  </si>
  <si>
    <t>KADER ERGÜN</t>
  </si>
  <si>
    <t>FATMA ŞAHİNLER</t>
  </si>
  <si>
    <t>FATMA ATALAR</t>
  </si>
  <si>
    <t>SEMRA ŞİŞMAN</t>
  </si>
  <si>
    <t>BANU TÜRK</t>
  </si>
  <si>
    <t>BENNUR ŞAHİN</t>
  </si>
  <si>
    <t>MEHTAP KURT</t>
  </si>
  <si>
    <t>MEHTAP ÇİÇEK</t>
  </si>
  <si>
    <t>NİHAL AKSAKAL</t>
  </si>
  <si>
    <t>YEŞİM BİLGİN</t>
  </si>
  <si>
    <t>NURŞEN KÖKSAL</t>
  </si>
  <si>
    <t>MELEK AKARSU</t>
  </si>
  <si>
    <t>SEVİL ÇALIŞKAN</t>
  </si>
  <si>
    <t>İLKNUR AYDIN</t>
  </si>
  <si>
    <t>ŞENGÜL AYDIN</t>
  </si>
  <si>
    <t>ESRA ÖZTÜRK</t>
  </si>
  <si>
    <t>SONGÜL GENÇ</t>
  </si>
  <si>
    <t>EMİNE İSKENDER</t>
  </si>
  <si>
    <t>YEŞİM BUYUK</t>
  </si>
  <si>
    <t>KEVSER BAYRAK</t>
  </si>
  <si>
    <t>BANU USTABAŞI</t>
  </si>
  <si>
    <t>SEDA KOÇHAN</t>
  </si>
  <si>
    <t>ELİF BAYRAK</t>
  </si>
  <si>
    <t>ESEN KESKİN</t>
  </si>
  <si>
    <t>GÜLŞEN YILDIZ</t>
  </si>
  <si>
    <t>MERVE SERDAR</t>
  </si>
  <si>
    <t>HURİYE ÖZTÜRK</t>
  </si>
  <si>
    <t>ADI-SOYADI</t>
  </si>
  <si>
    <t>ÖĞRENCİ NO</t>
  </si>
  <si>
    <t>1.VİZE</t>
  </si>
  <si>
    <t>FİNAL</t>
  </si>
  <si>
    <t>BAŞARI NOTU</t>
  </si>
  <si>
    <t>HARFLİ NOT</t>
  </si>
  <si>
    <t>FİNALİN 
60%</t>
  </si>
  <si>
    <t>VİZENİN 
40%</t>
  </si>
  <si>
    <t>BİLGİSAYAR DERSİ NOTLARI</t>
  </si>
  <si>
    <t>KALDI</t>
  </si>
  <si>
    <t>GEÇTİ</t>
  </si>
  <si>
    <t>Sorumlu GEÇTİ</t>
  </si>
  <si>
    <t>İPEK ÇETON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</si>
</sst>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omic Sans MS"/>
      <family val="4"/>
      <charset val="162"/>
    </font>
    <font>
      <b/>
      <sz val="11"/>
      <color theme="1"/>
      <name val="Comic Sans MS"/>
      <family val="4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14141"/>
        <bgColor indexed="64"/>
      </patternFill>
    </fill>
    <fill>
      <patternFill patternType="solid">
        <fgColor rgb="FF14BC24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4" fillId="4" borderId="0" xfId="0" applyFont="1" applyFill="1"/>
    <xf numFmtId="0" fontId="0" fillId="2" borderId="0" xfId="0" applyFill="1"/>
    <xf numFmtId="0" fontId="0" fillId="5" borderId="1" xfId="0" applyFill="1" applyBorder="1"/>
    <xf numFmtId="0" fontId="0" fillId="5" borderId="0" xfId="0" applyFill="1"/>
    <xf numFmtId="0" fontId="5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6" borderId="1" xfId="0" applyNumberFormat="1" applyFill="1" applyBorder="1"/>
    <xf numFmtId="0" fontId="0" fillId="6" borderId="0" xfId="0" applyFill="1"/>
    <xf numFmtId="164" fontId="0" fillId="6" borderId="1" xfId="1" applyNumberFormat="1" applyFont="1" applyFill="1" applyBorder="1"/>
  </cellXfs>
  <cellStyles count="2">
    <cellStyle name="Normal" xfId="0" builtinId="0"/>
    <cellStyle name="Virgül" xfId="1" builtinId="3"/>
  </cellStyles>
  <dxfs count="4">
    <dxf>
      <fill>
        <gradientFill degree="90">
          <stop position="0">
            <color theme="1" tint="0.34900967436750391"/>
          </stop>
          <stop position="1">
            <color theme="1" tint="0.34900967436750391"/>
          </stop>
        </gradientFill>
      </fill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14BC24"/>
      <color rgb="FF4141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18" workbookViewId="0">
      <selection activeCell="K37" sqref="K37"/>
    </sheetView>
  </sheetViews>
  <sheetFormatPr defaultRowHeight="15" x14ac:dyDescent="0.25"/>
  <cols>
    <col min="1" max="1" width="12.5703125" customWidth="1"/>
    <col min="2" max="2" width="18.140625" customWidth="1"/>
    <col min="3" max="3" width="9.140625" customWidth="1"/>
    <col min="4" max="4" width="12.28515625" customWidth="1"/>
    <col min="6" max="6" width="12.42578125" customWidth="1"/>
    <col min="7" max="7" width="12.7109375" customWidth="1"/>
    <col min="8" max="8" width="11.42578125" customWidth="1"/>
    <col min="10" max="10" width="10.85546875" customWidth="1"/>
  </cols>
  <sheetData>
    <row r="1" spans="1:10" ht="28.5" x14ac:dyDescent="0.45">
      <c r="A1" s="10" t="s">
        <v>39</v>
      </c>
      <c r="B1" s="11"/>
      <c r="C1" s="11"/>
      <c r="D1" s="11"/>
      <c r="E1" s="11"/>
      <c r="F1" s="11"/>
      <c r="G1" s="11"/>
      <c r="H1" s="11"/>
    </row>
    <row r="2" spans="1:10" ht="36" x14ac:dyDescent="0.35">
      <c r="A2" s="2" t="s">
        <v>32</v>
      </c>
      <c r="B2" s="8" t="s">
        <v>31</v>
      </c>
      <c r="C2" s="9" t="s">
        <v>33</v>
      </c>
      <c r="D2" s="9" t="s">
        <v>38</v>
      </c>
      <c r="E2" s="8" t="s">
        <v>34</v>
      </c>
      <c r="F2" s="9" t="s">
        <v>37</v>
      </c>
      <c r="G2" s="8" t="s">
        <v>35</v>
      </c>
      <c r="H2" s="8" t="s">
        <v>36</v>
      </c>
    </row>
    <row r="3" spans="1:10" ht="16.5" x14ac:dyDescent="0.3">
      <c r="A3" s="1">
        <v>1001</v>
      </c>
      <c r="B3" s="7" t="s">
        <v>0</v>
      </c>
      <c r="C3" s="1">
        <v>50</v>
      </c>
      <c r="D3" s="12">
        <f>C3*0.4</f>
        <v>20</v>
      </c>
      <c r="E3" s="1">
        <v>45</v>
      </c>
      <c r="F3" s="12">
        <f>E3*0.6</f>
        <v>27</v>
      </c>
      <c r="G3" s="14">
        <f>D3+F3</f>
        <v>47</v>
      </c>
      <c r="H3" s="5" t="str">
        <f>IF(G3&gt;=90,"AA",IF(G3&gt;=85,"BA",IF(G3&gt;=80,"BB",IF(G3&gt;=75,"CB",IF(G3&gt;=70,"CC",IF(G3&gt;=65,"DC",IF(G3&gt;=60,"DD",IF(G3&gt;=55,"FD","FF"))))))))</f>
        <v>FF</v>
      </c>
      <c r="J3" s="4" t="s">
        <v>40</v>
      </c>
    </row>
    <row r="4" spans="1:10" ht="16.5" x14ac:dyDescent="0.3">
      <c r="A4" s="1">
        <v>1002</v>
      </c>
      <c r="B4" s="7" t="s">
        <v>1</v>
      </c>
      <c r="C4" s="1">
        <v>52</v>
      </c>
      <c r="D4" s="12">
        <f t="shared" ref="D4:D36" si="0">C4*0.4</f>
        <v>20.8</v>
      </c>
      <c r="E4" s="1">
        <v>55</v>
      </c>
      <c r="F4" s="12">
        <f t="shared" ref="F4:F36" si="1">E4*0.6</f>
        <v>33</v>
      </c>
      <c r="G4" s="14">
        <f t="shared" ref="G4:G36" si="2">D4+F4</f>
        <v>53.8</v>
      </c>
      <c r="H4" s="5" t="str">
        <f t="shared" ref="H4:H36" si="3">IF(G4&gt;=90,"AA",IF(G4&gt;=85,"BA",IF(G4&gt;=80,"BB",IF(G4&gt;=75,"CB",IF(G4&gt;=70,"CC",IF(G4&gt;=65,"DC",IF(G4&gt;=60,"DD",IF(G4&gt;=55,"FD","FF"))))))))</f>
        <v>FF</v>
      </c>
      <c r="J4" s="6" t="s">
        <v>41</v>
      </c>
    </row>
    <row r="5" spans="1:10" ht="16.5" x14ac:dyDescent="0.3">
      <c r="A5" s="1">
        <v>1003</v>
      </c>
      <c r="B5" s="7" t="s">
        <v>2</v>
      </c>
      <c r="C5" s="1">
        <v>99</v>
      </c>
      <c r="D5" s="12">
        <f t="shared" si="0"/>
        <v>39.6</v>
      </c>
      <c r="E5" s="1">
        <v>77</v>
      </c>
      <c r="F5" s="12">
        <f t="shared" si="1"/>
        <v>46.199999999999996</v>
      </c>
      <c r="G5" s="14">
        <f t="shared" si="2"/>
        <v>85.8</v>
      </c>
      <c r="H5" s="5" t="str">
        <f t="shared" si="3"/>
        <v>BA</v>
      </c>
      <c r="J5" s="3" t="s">
        <v>42</v>
      </c>
    </row>
    <row r="6" spans="1:10" ht="16.5" x14ac:dyDescent="0.3">
      <c r="A6" s="1">
        <v>1004</v>
      </c>
      <c r="B6" s="7" t="s">
        <v>3</v>
      </c>
      <c r="C6" s="1">
        <v>56</v>
      </c>
      <c r="D6" s="12">
        <f t="shared" si="0"/>
        <v>22.400000000000002</v>
      </c>
      <c r="E6" s="1">
        <v>54</v>
      </c>
      <c r="F6" s="12">
        <f t="shared" si="1"/>
        <v>32.4</v>
      </c>
      <c r="G6" s="14">
        <f t="shared" si="2"/>
        <v>54.8</v>
      </c>
      <c r="H6" s="5" t="str">
        <f t="shared" si="3"/>
        <v>FF</v>
      </c>
    </row>
    <row r="7" spans="1:10" ht="16.5" x14ac:dyDescent="0.3">
      <c r="A7" s="1">
        <v>1005</v>
      </c>
      <c r="B7" s="7" t="s">
        <v>4</v>
      </c>
      <c r="C7" s="1">
        <v>58</v>
      </c>
      <c r="D7" s="12">
        <f t="shared" si="0"/>
        <v>23.200000000000003</v>
      </c>
      <c r="E7" s="1">
        <v>57</v>
      </c>
      <c r="F7" s="12">
        <f t="shared" si="1"/>
        <v>34.199999999999996</v>
      </c>
      <c r="G7" s="14">
        <f t="shared" si="2"/>
        <v>57.4</v>
      </c>
      <c r="H7" s="5" t="str">
        <f t="shared" si="3"/>
        <v>FD</v>
      </c>
    </row>
    <row r="8" spans="1:10" ht="16.5" x14ac:dyDescent="0.3">
      <c r="A8" s="1">
        <v>1006</v>
      </c>
      <c r="B8" s="7" t="s">
        <v>43</v>
      </c>
      <c r="C8" s="1">
        <v>45</v>
      </c>
      <c r="D8" s="12">
        <f t="shared" si="0"/>
        <v>18</v>
      </c>
      <c r="E8" s="1">
        <v>99</v>
      </c>
      <c r="F8" s="12">
        <f t="shared" si="1"/>
        <v>59.4</v>
      </c>
      <c r="G8" s="14">
        <f t="shared" si="2"/>
        <v>77.400000000000006</v>
      </c>
      <c r="H8" s="5" t="str">
        <f t="shared" si="3"/>
        <v>CB</v>
      </c>
    </row>
    <row r="9" spans="1:10" ht="16.5" x14ac:dyDescent="0.3">
      <c r="A9" s="1">
        <v>1007</v>
      </c>
      <c r="B9" s="7" t="s">
        <v>5</v>
      </c>
      <c r="C9" s="1">
        <v>62</v>
      </c>
      <c r="D9" s="12">
        <f t="shared" si="0"/>
        <v>24.8</v>
      </c>
      <c r="E9" s="1">
        <v>77</v>
      </c>
      <c r="F9" s="12">
        <f t="shared" si="1"/>
        <v>46.199999999999996</v>
      </c>
      <c r="G9" s="14">
        <f t="shared" si="2"/>
        <v>71</v>
      </c>
      <c r="H9" s="5" t="str">
        <f t="shared" si="3"/>
        <v>CC</v>
      </c>
    </row>
    <row r="10" spans="1:10" ht="16.5" x14ac:dyDescent="0.3">
      <c r="A10" s="1">
        <v>1008</v>
      </c>
      <c r="B10" s="7" t="s">
        <v>6</v>
      </c>
      <c r="C10" s="1">
        <v>64</v>
      </c>
      <c r="D10" s="12">
        <f t="shared" si="0"/>
        <v>25.6</v>
      </c>
      <c r="E10" s="1">
        <v>66</v>
      </c>
      <c r="F10" s="12">
        <f t="shared" si="1"/>
        <v>39.6</v>
      </c>
      <c r="G10" s="14">
        <f t="shared" si="2"/>
        <v>65.2</v>
      </c>
      <c r="H10" s="5" t="str">
        <f t="shared" si="3"/>
        <v>DC</v>
      </c>
    </row>
    <row r="11" spans="1:10" ht="16.5" x14ac:dyDescent="0.3">
      <c r="A11" s="1">
        <v>1009</v>
      </c>
      <c r="B11" s="7" t="s">
        <v>7</v>
      </c>
      <c r="C11" s="1">
        <v>66</v>
      </c>
      <c r="D11" s="12">
        <f t="shared" si="0"/>
        <v>26.400000000000002</v>
      </c>
      <c r="E11" s="1">
        <v>69</v>
      </c>
      <c r="F11" s="12">
        <f t="shared" si="1"/>
        <v>41.4</v>
      </c>
      <c r="G11" s="14">
        <f t="shared" si="2"/>
        <v>67.8</v>
      </c>
      <c r="H11" s="5" t="str">
        <f t="shared" si="3"/>
        <v>DC</v>
      </c>
    </row>
    <row r="12" spans="1:10" ht="16.5" x14ac:dyDescent="0.3">
      <c r="A12" s="1">
        <v>1010</v>
      </c>
      <c r="B12" s="7" t="s">
        <v>8</v>
      </c>
      <c r="C12" s="1">
        <v>68</v>
      </c>
      <c r="D12" s="12">
        <f t="shared" si="0"/>
        <v>27.200000000000003</v>
      </c>
      <c r="E12" s="1">
        <v>72</v>
      </c>
      <c r="F12" s="12">
        <f t="shared" si="1"/>
        <v>43.199999999999996</v>
      </c>
      <c r="G12" s="14">
        <f t="shared" si="2"/>
        <v>70.400000000000006</v>
      </c>
      <c r="H12" s="5" t="str">
        <f t="shared" si="3"/>
        <v>CC</v>
      </c>
    </row>
    <row r="13" spans="1:10" ht="16.5" x14ac:dyDescent="0.3">
      <c r="A13" s="1">
        <v>1011</v>
      </c>
      <c r="B13" s="7" t="s">
        <v>9</v>
      </c>
      <c r="C13" s="1">
        <v>70</v>
      </c>
      <c r="D13" s="12">
        <f t="shared" si="0"/>
        <v>28</v>
      </c>
      <c r="E13" s="1">
        <v>75</v>
      </c>
      <c r="F13" s="12">
        <f t="shared" si="1"/>
        <v>45</v>
      </c>
      <c r="G13" s="14">
        <f t="shared" si="2"/>
        <v>73</v>
      </c>
      <c r="H13" s="5" t="str">
        <f t="shared" si="3"/>
        <v>CC</v>
      </c>
    </row>
    <row r="14" spans="1:10" ht="16.5" x14ac:dyDescent="0.3">
      <c r="A14" s="1">
        <v>1012</v>
      </c>
      <c r="B14" s="7" t="s">
        <v>10</v>
      </c>
      <c r="C14" s="1">
        <v>72</v>
      </c>
      <c r="D14" s="12">
        <f t="shared" si="0"/>
        <v>28.8</v>
      </c>
      <c r="E14" s="1">
        <v>78</v>
      </c>
      <c r="F14" s="12">
        <f t="shared" si="1"/>
        <v>46.8</v>
      </c>
      <c r="G14" s="14">
        <f t="shared" si="2"/>
        <v>75.599999999999994</v>
      </c>
      <c r="H14" s="5" t="str">
        <f t="shared" si="3"/>
        <v>CB</v>
      </c>
    </row>
    <row r="15" spans="1:10" ht="16.5" x14ac:dyDescent="0.3">
      <c r="A15" s="1">
        <v>1013</v>
      </c>
      <c r="B15" s="7" t="s">
        <v>11</v>
      </c>
      <c r="C15" s="1">
        <v>74</v>
      </c>
      <c r="D15" s="12">
        <f t="shared" si="0"/>
        <v>29.6</v>
      </c>
      <c r="E15" s="1">
        <v>81</v>
      </c>
      <c r="F15" s="12">
        <f t="shared" si="1"/>
        <v>48.6</v>
      </c>
      <c r="G15" s="14">
        <f t="shared" si="2"/>
        <v>78.2</v>
      </c>
      <c r="H15" s="5" t="str">
        <f t="shared" si="3"/>
        <v>CB</v>
      </c>
    </row>
    <row r="16" spans="1:10" ht="16.5" x14ac:dyDescent="0.3">
      <c r="A16" s="1">
        <v>1014</v>
      </c>
      <c r="B16" s="7" t="s">
        <v>12</v>
      </c>
      <c r="C16" s="1">
        <v>76</v>
      </c>
      <c r="D16" s="12">
        <f t="shared" si="0"/>
        <v>30.400000000000002</v>
      </c>
      <c r="E16" s="1">
        <v>84</v>
      </c>
      <c r="F16" s="12">
        <f t="shared" si="1"/>
        <v>50.4</v>
      </c>
      <c r="G16" s="14">
        <f t="shared" si="2"/>
        <v>80.8</v>
      </c>
      <c r="H16" s="5" t="str">
        <f t="shared" si="3"/>
        <v>BB</v>
      </c>
    </row>
    <row r="17" spans="1:8" ht="16.5" x14ac:dyDescent="0.3">
      <c r="A17" s="1">
        <v>1015</v>
      </c>
      <c r="B17" s="7" t="s">
        <v>13</v>
      </c>
      <c r="C17" s="1">
        <v>78</v>
      </c>
      <c r="D17" s="12">
        <f t="shared" si="0"/>
        <v>31.200000000000003</v>
      </c>
      <c r="E17" s="1">
        <v>34</v>
      </c>
      <c r="F17" s="12">
        <f t="shared" si="1"/>
        <v>20.399999999999999</v>
      </c>
      <c r="G17" s="14">
        <f t="shared" si="2"/>
        <v>51.6</v>
      </c>
      <c r="H17" s="5" t="str">
        <f t="shared" si="3"/>
        <v>FF</v>
      </c>
    </row>
    <row r="18" spans="1:8" ht="16.5" x14ac:dyDescent="0.3">
      <c r="A18" s="1">
        <v>1016</v>
      </c>
      <c r="B18" s="7" t="s">
        <v>14</v>
      </c>
      <c r="C18" s="1">
        <v>80</v>
      </c>
      <c r="D18" s="12">
        <f t="shared" si="0"/>
        <v>32</v>
      </c>
      <c r="E18" s="1">
        <v>36</v>
      </c>
      <c r="F18" s="12">
        <f t="shared" si="1"/>
        <v>21.599999999999998</v>
      </c>
      <c r="G18" s="14">
        <f t="shared" si="2"/>
        <v>53.599999999999994</v>
      </c>
      <c r="H18" s="5" t="str">
        <f t="shared" si="3"/>
        <v>FF</v>
      </c>
    </row>
    <row r="19" spans="1:8" ht="16.5" x14ac:dyDescent="0.3">
      <c r="A19" s="1">
        <v>1017</v>
      </c>
      <c r="B19" s="7" t="s">
        <v>15</v>
      </c>
      <c r="C19" s="1">
        <v>82</v>
      </c>
      <c r="D19" s="12">
        <f t="shared" si="0"/>
        <v>32.800000000000004</v>
      </c>
      <c r="E19" s="1">
        <v>38</v>
      </c>
      <c r="F19" s="12">
        <f t="shared" si="1"/>
        <v>22.8</v>
      </c>
      <c r="G19" s="14">
        <f t="shared" si="2"/>
        <v>55.600000000000009</v>
      </c>
      <c r="H19" s="5" t="str">
        <f t="shared" si="3"/>
        <v>FD</v>
      </c>
    </row>
    <row r="20" spans="1:8" ht="16.5" x14ac:dyDescent="0.3">
      <c r="A20" s="1">
        <v>1018</v>
      </c>
      <c r="B20" s="7" t="s">
        <v>16</v>
      </c>
      <c r="C20" s="1">
        <v>84</v>
      </c>
      <c r="D20" s="12">
        <f t="shared" si="0"/>
        <v>33.6</v>
      </c>
      <c r="E20" s="1">
        <v>40</v>
      </c>
      <c r="F20" s="12">
        <f t="shared" si="1"/>
        <v>24</v>
      </c>
      <c r="G20" s="14">
        <f t="shared" si="2"/>
        <v>57.6</v>
      </c>
      <c r="H20" s="5" t="str">
        <f t="shared" si="3"/>
        <v>FD</v>
      </c>
    </row>
    <row r="21" spans="1:8" ht="16.5" x14ac:dyDescent="0.3">
      <c r="A21" s="1">
        <v>1019</v>
      </c>
      <c r="B21" s="7" t="s">
        <v>17</v>
      </c>
      <c r="C21" s="1">
        <v>86</v>
      </c>
      <c r="D21" s="12">
        <f t="shared" si="0"/>
        <v>34.4</v>
      </c>
      <c r="E21" s="1">
        <v>42</v>
      </c>
      <c r="F21" s="12">
        <f t="shared" si="1"/>
        <v>25.2</v>
      </c>
      <c r="G21" s="14">
        <f t="shared" si="2"/>
        <v>59.599999999999994</v>
      </c>
      <c r="H21" s="5" t="str">
        <f t="shared" si="3"/>
        <v>FD</v>
      </c>
    </row>
    <row r="22" spans="1:8" ht="16.5" x14ac:dyDescent="0.3">
      <c r="A22" s="1">
        <v>1020</v>
      </c>
      <c r="B22" s="7" t="s">
        <v>18</v>
      </c>
      <c r="C22" s="1">
        <v>88</v>
      </c>
      <c r="D22" s="12">
        <f t="shared" si="0"/>
        <v>35.200000000000003</v>
      </c>
      <c r="E22" s="1">
        <v>44</v>
      </c>
      <c r="F22" s="12">
        <f t="shared" si="1"/>
        <v>26.4</v>
      </c>
      <c r="G22" s="14">
        <f t="shared" si="2"/>
        <v>61.6</v>
      </c>
      <c r="H22" s="5" t="str">
        <f t="shared" si="3"/>
        <v>DD</v>
      </c>
    </row>
    <row r="23" spans="1:8" ht="16.5" x14ac:dyDescent="0.3">
      <c r="A23" s="1">
        <v>1021</v>
      </c>
      <c r="B23" s="7" t="s">
        <v>19</v>
      </c>
      <c r="C23" s="1">
        <v>90</v>
      </c>
      <c r="D23" s="12">
        <f t="shared" si="0"/>
        <v>36</v>
      </c>
      <c r="E23" s="1">
        <v>46</v>
      </c>
      <c r="F23" s="12">
        <f t="shared" si="1"/>
        <v>27.599999999999998</v>
      </c>
      <c r="G23" s="14">
        <f t="shared" si="2"/>
        <v>63.599999999999994</v>
      </c>
      <c r="H23" s="5" t="str">
        <f t="shared" si="3"/>
        <v>DD</v>
      </c>
    </row>
    <row r="24" spans="1:8" ht="16.5" x14ac:dyDescent="0.3">
      <c r="A24" s="1">
        <v>1022</v>
      </c>
      <c r="B24" s="7" t="s">
        <v>20</v>
      </c>
      <c r="C24" s="1">
        <v>92</v>
      </c>
      <c r="D24" s="12">
        <f t="shared" si="0"/>
        <v>36.800000000000004</v>
      </c>
      <c r="E24" s="1">
        <v>10</v>
      </c>
      <c r="F24" s="12">
        <f t="shared" si="1"/>
        <v>6</v>
      </c>
      <c r="G24" s="14">
        <f t="shared" si="2"/>
        <v>42.800000000000004</v>
      </c>
      <c r="H24" s="5" t="str">
        <f t="shared" si="3"/>
        <v>FF</v>
      </c>
    </row>
    <row r="25" spans="1:8" ht="16.5" x14ac:dyDescent="0.3">
      <c r="A25" s="1">
        <v>1023</v>
      </c>
      <c r="B25" s="7" t="s">
        <v>21</v>
      </c>
      <c r="C25" s="1">
        <v>94</v>
      </c>
      <c r="D25" s="12">
        <f t="shared" si="0"/>
        <v>37.6</v>
      </c>
      <c r="E25" s="1">
        <v>50</v>
      </c>
      <c r="F25" s="12">
        <f t="shared" si="1"/>
        <v>30</v>
      </c>
      <c r="G25" s="14">
        <f t="shared" si="2"/>
        <v>67.599999999999994</v>
      </c>
      <c r="H25" s="5" t="str">
        <f t="shared" si="3"/>
        <v>DC</v>
      </c>
    </row>
    <row r="26" spans="1:8" ht="16.5" x14ac:dyDescent="0.3">
      <c r="A26" s="1">
        <v>1024</v>
      </c>
      <c r="B26" s="7" t="s">
        <v>22</v>
      </c>
      <c r="C26" s="1">
        <v>96</v>
      </c>
      <c r="D26" s="12">
        <f t="shared" si="0"/>
        <v>38.400000000000006</v>
      </c>
      <c r="E26" s="1">
        <v>52</v>
      </c>
      <c r="F26" s="12">
        <f t="shared" si="1"/>
        <v>31.2</v>
      </c>
      <c r="G26" s="14">
        <f t="shared" si="2"/>
        <v>69.600000000000009</v>
      </c>
      <c r="H26" s="5" t="str">
        <f t="shared" si="3"/>
        <v>DC</v>
      </c>
    </row>
    <row r="27" spans="1:8" ht="16.5" x14ac:dyDescent="0.3">
      <c r="A27" s="1">
        <v>1025</v>
      </c>
      <c r="B27" s="7" t="s">
        <v>23</v>
      </c>
      <c r="C27" s="1">
        <v>98</v>
      </c>
      <c r="D27" s="12">
        <f t="shared" si="0"/>
        <v>39.200000000000003</v>
      </c>
      <c r="E27" s="1">
        <v>54</v>
      </c>
      <c r="F27" s="12">
        <f t="shared" si="1"/>
        <v>32.4</v>
      </c>
      <c r="G27" s="14">
        <f t="shared" si="2"/>
        <v>71.599999999999994</v>
      </c>
      <c r="H27" s="5" t="str">
        <f t="shared" si="3"/>
        <v>CC</v>
      </c>
    </row>
    <row r="28" spans="1:8" ht="16.5" x14ac:dyDescent="0.3">
      <c r="A28" s="1">
        <v>1026</v>
      </c>
      <c r="B28" s="7" t="s">
        <v>24</v>
      </c>
      <c r="C28" s="1">
        <v>74</v>
      </c>
      <c r="D28" s="12">
        <f t="shared" si="0"/>
        <v>29.6</v>
      </c>
      <c r="E28" s="1">
        <v>56</v>
      </c>
      <c r="F28" s="12">
        <f t="shared" si="1"/>
        <v>33.6</v>
      </c>
      <c r="G28" s="14">
        <f t="shared" si="2"/>
        <v>63.2</v>
      </c>
      <c r="H28" s="5" t="str">
        <f t="shared" si="3"/>
        <v>DD</v>
      </c>
    </row>
    <row r="29" spans="1:8" ht="16.5" x14ac:dyDescent="0.3">
      <c r="A29" s="1">
        <v>1027</v>
      </c>
      <c r="B29" s="7" t="s">
        <v>25</v>
      </c>
      <c r="C29" s="1">
        <v>75</v>
      </c>
      <c r="D29" s="12">
        <f t="shared" si="0"/>
        <v>30</v>
      </c>
      <c r="E29" s="1">
        <v>58</v>
      </c>
      <c r="F29" s="12">
        <f t="shared" si="1"/>
        <v>34.799999999999997</v>
      </c>
      <c r="G29" s="14">
        <f t="shared" si="2"/>
        <v>64.8</v>
      </c>
      <c r="H29" s="5" t="str">
        <f t="shared" si="3"/>
        <v>DD</v>
      </c>
    </row>
    <row r="30" spans="1:8" ht="16.5" x14ac:dyDescent="0.3">
      <c r="A30" s="1">
        <v>1028</v>
      </c>
      <c r="B30" s="7" t="s">
        <v>26</v>
      </c>
      <c r="C30" s="1">
        <v>80</v>
      </c>
      <c r="D30" s="12">
        <f t="shared" si="0"/>
        <v>32</v>
      </c>
      <c r="E30" s="1">
        <v>100</v>
      </c>
      <c r="F30" s="12">
        <f t="shared" si="1"/>
        <v>60</v>
      </c>
      <c r="G30" s="14">
        <f t="shared" si="2"/>
        <v>92</v>
      </c>
      <c r="H30" s="5" t="str">
        <f t="shared" si="3"/>
        <v>AA</v>
      </c>
    </row>
    <row r="31" spans="1:8" ht="16.5" x14ac:dyDescent="0.3">
      <c r="A31" s="1">
        <v>1029</v>
      </c>
      <c r="B31" s="7" t="s">
        <v>21</v>
      </c>
      <c r="C31" s="1">
        <v>77</v>
      </c>
      <c r="D31" s="12">
        <f t="shared" si="0"/>
        <v>30.8</v>
      </c>
      <c r="E31" s="1">
        <v>62</v>
      </c>
      <c r="F31" s="12">
        <f t="shared" si="1"/>
        <v>37.199999999999996</v>
      </c>
      <c r="G31" s="14">
        <f t="shared" si="2"/>
        <v>68</v>
      </c>
      <c r="H31" s="5" t="str">
        <f t="shared" si="3"/>
        <v>DC</v>
      </c>
    </row>
    <row r="32" spans="1:8" ht="16.5" x14ac:dyDescent="0.3">
      <c r="A32" s="1">
        <v>1030</v>
      </c>
      <c r="B32" s="7" t="s">
        <v>16</v>
      </c>
      <c r="C32" s="1">
        <v>78</v>
      </c>
      <c r="D32" s="12">
        <f t="shared" si="0"/>
        <v>31.200000000000003</v>
      </c>
      <c r="E32" s="1">
        <v>64</v>
      </c>
      <c r="F32" s="12">
        <f t="shared" si="1"/>
        <v>38.4</v>
      </c>
      <c r="G32" s="14">
        <f t="shared" si="2"/>
        <v>69.599999999999994</v>
      </c>
      <c r="H32" s="5" t="str">
        <f t="shared" si="3"/>
        <v>DC</v>
      </c>
    </row>
    <row r="33" spans="1:8" ht="16.5" x14ac:dyDescent="0.3">
      <c r="A33" s="1">
        <v>1031</v>
      </c>
      <c r="B33" s="7" t="s">
        <v>27</v>
      </c>
      <c r="C33" s="1">
        <v>79</v>
      </c>
      <c r="D33" s="12">
        <f t="shared" si="0"/>
        <v>31.6</v>
      </c>
      <c r="E33" s="1">
        <v>66</v>
      </c>
      <c r="F33" s="12">
        <f t="shared" si="1"/>
        <v>39.6</v>
      </c>
      <c r="G33" s="14">
        <f t="shared" si="2"/>
        <v>71.2</v>
      </c>
      <c r="H33" s="5" t="str">
        <f t="shared" si="3"/>
        <v>CC</v>
      </c>
    </row>
    <row r="34" spans="1:8" ht="16.5" x14ac:dyDescent="0.3">
      <c r="A34" s="1">
        <v>1032</v>
      </c>
      <c r="B34" s="7" t="s">
        <v>28</v>
      </c>
      <c r="C34" s="1">
        <v>80</v>
      </c>
      <c r="D34" s="12">
        <f t="shared" si="0"/>
        <v>32</v>
      </c>
      <c r="E34" s="1">
        <v>68</v>
      </c>
      <c r="F34" s="12">
        <f t="shared" si="1"/>
        <v>40.799999999999997</v>
      </c>
      <c r="G34" s="14">
        <f t="shared" si="2"/>
        <v>72.8</v>
      </c>
      <c r="H34" s="5" t="str">
        <f t="shared" si="3"/>
        <v>CC</v>
      </c>
    </row>
    <row r="35" spans="1:8" ht="16.5" x14ac:dyDescent="0.3">
      <c r="A35" s="1">
        <v>1033</v>
      </c>
      <c r="B35" s="7" t="s">
        <v>29</v>
      </c>
      <c r="C35" s="1">
        <v>81</v>
      </c>
      <c r="D35" s="12">
        <f t="shared" si="0"/>
        <v>32.4</v>
      </c>
      <c r="E35" s="1">
        <v>70</v>
      </c>
      <c r="F35" s="12">
        <f t="shared" si="1"/>
        <v>42</v>
      </c>
      <c r="G35" s="14">
        <f t="shared" si="2"/>
        <v>74.400000000000006</v>
      </c>
      <c r="H35" s="5" t="str">
        <f t="shared" si="3"/>
        <v>CC</v>
      </c>
    </row>
    <row r="36" spans="1:8" ht="16.5" x14ac:dyDescent="0.3">
      <c r="A36" s="1">
        <v>1034</v>
      </c>
      <c r="B36" s="7" t="s">
        <v>30</v>
      </c>
      <c r="C36" s="1">
        <v>82</v>
      </c>
      <c r="D36" s="12">
        <f t="shared" si="0"/>
        <v>32.800000000000004</v>
      </c>
      <c r="E36" s="1">
        <v>72</v>
      </c>
      <c r="F36" s="12">
        <f t="shared" si="1"/>
        <v>43.199999999999996</v>
      </c>
      <c r="G36" s="14">
        <f t="shared" si="2"/>
        <v>76</v>
      </c>
      <c r="H36" s="5" t="str">
        <f t="shared" si="3"/>
        <v>CB</v>
      </c>
    </row>
    <row r="37" spans="1:8" x14ac:dyDescent="0.25">
      <c r="D37" s="13"/>
    </row>
  </sheetData>
  <mergeCells count="1">
    <mergeCell ref="A1:H1"/>
  </mergeCells>
  <conditionalFormatting sqref="H3:H36">
    <cfRule type="containsText" dxfId="3" priority="4" operator="containsText" text="FF">
      <formula>NOT(ISERROR(SEARCH("FF",H3)))</formula>
    </cfRule>
    <cfRule type="containsText" dxfId="2" priority="3" operator="containsText" text="FD">
      <formula>NOT(ISERROR(SEARCH("FD",H3)))</formula>
    </cfRule>
  </conditionalFormatting>
  <conditionalFormatting sqref="H3:H36">
    <cfRule type="containsText" dxfId="1" priority="2" operator="containsText" text="AA,BA,BB,CC,CB,DC">
      <formula>NOT(ISERROR(SEARCH("AA,BA,BB,CC,CB,DC",H3)))</formula>
    </cfRule>
  </conditionalFormatting>
  <conditionalFormatting sqref="H3:H36">
    <cfRule type="containsText" dxfId="0" priority="1" operator="containsText" text="DD">
      <formula>NOT(ISERROR(SEARCH("DD",H3)))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Berkay PC1</dc:creator>
  <cp:lastModifiedBy>ce</cp:lastModifiedBy>
  <dcterms:created xsi:type="dcterms:W3CDTF">2015-02-28T17:35:41Z</dcterms:created>
  <dcterms:modified xsi:type="dcterms:W3CDTF">2015-03-01T19:17:38Z</dcterms:modified>
</cp:coreProperties>
</file>